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9840" windowHeight="7440"/>
  </bookViews>
  <sheets>
    <sheet name="IPD" sheetId="3" r:id="rId1"/>
  </sheets>
  <calcPr calcId="124519"/>
</workbook>
</file>

<file path=xl/calcChain.xml><?xml version="1.0" encoding="utf-8"?>
<calcChain xmlns="http://schemas.openxmlformats.org/spreadsheetml/2006/main">
  <c r="C15" i="3"/>
  <c r="I12"/>
  <c r="J12"/>
  <c r="K12"/>
  <c r="L12"/>
  <c r="M12"/>
  <c r="N12"/>
  <c r="H12"/>
  <c r="G12"/>
  <c r="F12"/>
  <c r="E12"/>
  <c r="D12"/>
  <c r="O12"/>
  <c r="O7"/>
  <c r="O8"/>
  <c r="O9"/>
  <c r="O10"/>
  <c r="O11"/>
  <c r="C12"/>
  <c r="O6"/>
</calcChain>
</file>

<file path=xl/sharedStrings.xml><?xml version="1.0" encoding="utf-8"?>
<sst xmlns="http://schemas.openxmlformats.org/spreadsheetml/2006/main" count="26" uniqueCount="26">
  <si>
    <t>S.No.</t>
  </si>
  <si>
    <t>Name of Deptt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</si>
  <si>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</si>
  <si>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</si>
  <si>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</si>
  <si>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</si>
  <si>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</si>
  <si>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</si>
  <si>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</si>
  <si>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</si>
  <si>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</si>
  <si>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</si>
  <si>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</si>
  <si>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</si>
  <si>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Total</t>
  </si>
  <si>
    <t>Month Total</t>
  </si>
  <si>
    <t>DOON INSTITUTE OF MEDICAL SCIENCES (FACULTY OF AYURVEDA)</t>
  </si>
  <si>
    <t>Institution Id: AYU0454</t>
  </si>
  <si>
    <r>
      <t>No. of I.P.D. (1</t>
    </r>
    <r>
      <rPr>
        <b/>
        <u/>
        <vertAlign val="superscript"/>
        <sz val="12"/>
        <color theme="1"/>
        <rFont val="Times New Roman"/>
        <family val="1"/>
      </rPr>
      <t>st</t>
    </r>
    <r>
      <rPr>
        <b/>
        <u/>
        <sz val="12"/>
        <color theme="1"/>
        <rFont val="Times New Roman"/>
        <family val="1"/>
      </rPr>
      <t xml:space="preserve"> Jan 2019 to 31</t>
    </r>
    <r>
      <rPr>
        <b/>
        <u/>
        <vertAlign val="superscript"/>
        <sz val="12"/>
        <color theme="1"/>
        <rFont val="Times New Roman"/>
        <family val="1"/>
      </rPr>
      <t>st</t>
    </r>
    <r>
      <rPr>
        <b/>
        <u/>
        <sz val="12"/>
        <color theme="1"/>
        <rFont val="Times New Roman"/>
        <family val="1"/>
      </rPr>
      <t xml:space="preserve"> Dec 2019</t>
    </r>
  </si>
  <si>
    <t>KAYACHIKITSA</t>
  </si>
  <si>
    <t>PANCHKARMA</t>
  </si>
  <si>
    <t>SHALYA TANTRA</t>
  </si>
  <si>
    <t>SHALAKYA TANTRA</t>
  </si>
  <si>
    <t>PRASUTI TANTRA</t>
  </si>
  <si>
    <t>BALROG</t>
  </si>
  <si>
    <t xml:space="preserve">TOTAL -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</si>
</sst>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vertAlign val="superscript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10" fontId="7" fillId="0" borderId="0" xfId="0" applyNumberFormat="1" applyFont="1"/>
    <xf numFmtId="0" fontId="4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>
      <selection activeCell="K22" sqref="K22"/>
    </sheetView>
  </sheetViews>
  <sheetFormatPr defaultRowHeight="15"/>
  <cols>
    <col min="1" max="1" width="9" customWidth="1"/>
    <col min="2" max="2" width="22.85546875" customWidth="1"/>
    <col min="3" max="3" width="10.28515625" customWidth="1"/>
    <col min="15" max="15" width="7.42578125" customWidth="1"/>
  </cols>
  <sheetData>
    <row r="1" spans="1:15" ht="18.75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5.75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8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21.75" customHeight="1">
      <c r="A5" s="1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</row>
    <row r="6" spans="1:15" ht="33" customHeight="1">
      <c r="A6" s="1">
        <v>1</v>
      </c>
      <c r="B6" s="7" t="s">
        <v>19</v>
      </c>
      <c r="C6" s="9">
        <v>48</v>
      </c>
      <c r="D6" s="10">
        <v>49</v>
      </c>
      <c r="E6" s="10">
        <v>48</v>
      </c>
      <c r="F6" s="10">
        <v>34</v>
      </c>
      <c r="G6" s="10">
        <v>39</v>
      </c>
      <c r="H6" s="10">
        <v>37</v>
      </c>
      <c r="I6" s="10">
        <v>54</v>
      </c>
      <c r="J6" s="10">
        <v>44</v>
      </c>
      <c r="K6" s="10">
        <v>36</v>
      </c>
      <c r="L6" s="10">
        <v>36</v>
      </c>
      <c r="M6" s="10">
        <v>33</v>
      </c>
      <c r="N6" s="10">
        <v>31</v>
      </c>
      <c r="O6" s="17">
        <f>C6+D6+E6+F6+G6+H6+I6+J6+K6+L6+M6+N6</f>
        <v>489</v>
      </c>
    </row>
    <row r="7" spans="1:15" ht="33" customHeight="1">
      <c r="A7" s="1">
        <v>2</v>
      </c>
      <c r="B7" s="7" t="s">
        <v>20</v>
      </c>
      <c r="C7" s="9">
        <v>27</v>
      </c>
      <c r="D7" s="10">
        <v>22</v>
      </c>
      <c r="E7" s="10">
        <v>22</v>
      </c>
      <c r="F7" s="10">
        <v>8</v>
      </c>
      <c r="G7" s="10">
        <v>9</v>
      </c>
      <c r="H7" s="10">
        <v>11</v>
      </c>
      <c r="I7" s="10">
        <v>15</v>
      </c>
      <c r="J7" s="10">
        <v>9</v>
      </c>
      <c r="K7" s="10">
        <v>6</v>
      </c>
      <c r="L7" s="10">
        <v>10</v>
      </c>
      <c r="M7" s="10">
        <v>12</v>
      </c>
      <c r="N7" s="10">
        <v>12</v>
      </c>
      <c r="O7" s="17">
        <f t="shared" ref="O7:O11" si="0">C7+D7+E7+F7+G7+H7+I7+J7+K7+L7+M7+N7</f>
        <v>163</v>
      </c>
    </row>
    <row r="8" spans="1:15" ht="33" customHeight="1">
      <c r="A8" s="1">
        <v>3</v>
      </c>
      <c r="B8" s="7" t="s">
        <v>21</v>
      </c>
      <c r="C8" s="9">
        <v>30</v>
      </c>
      <c r="D8" s="10">
        <v>38</v>
      </c>
      <c r="E8" s="10">
        <v>29</v>
      </c>
      <c r="F8" s="10">
        <v>23</v>
      </c>
      <c r="G8" s="10">
        <v>25</v>
      </c>
      <c r="H8" s="10">
        <v>27</v>
      </c>
      <c r="I8" s="10">
        <v>35</v>
      </c>
      <c r="J8" s="10">
        <v>29</v>
      </c>
      <c r="K8" s="10">
        <v>20</v>
      </c>
      <c r="L8" s="10">
        <v>26</v>
      </c>
      <c r="M8" s="10">
        <v>22</v>
      </c>
      <c r="N8" s="10">
        <v>25</v>
      </c>
      <c r="O8" s="17">
        <f t="shared" si="0"/>
        <v>329</v>
      </c>
    </row>
    <row r="9" spans="1:15" ht="33" customHeight="1">
      <c r="A9" s="1">
        <v>4</v>
      </c>
      <c r="B9" s="7" t="s">
        <v>22</v>
      </c>
      <c r="C9" s="9">
        <v>23</v>
      </c>
      <c r="D9" s="10">
        <v>21</v>
      </c>
      <c r="E9" s="10">
        <v>16</v>
      </c>
      <c r="F9" s="10">
        <v>28</v>
      </c>
      <c r="G9" s="10">
        <v>23</v>
      </c>
      <c r="H9" s="10">
        <v>24</v>
      </c>
      <c r="I9" s="10">
        <v>25</v>
      </c>
      <c r="J9" s="10">
        <v>21</v>
      </c>
      <c r="K9" s="10">
        <v>24</v>
      </c>
      <c r="L9" s="10">
        <v>25</v>
      </c>
      <c r="M9" s="10">
        <v>23</v>
      </c>
      <c r="N9" s="10">
        <v>24</v>
      </c>
      <c r="O9" s="17">
        <f t="shared" si="0"/>
        <v>277</v>
      </c>
    </row>
    <row r="10" spans="1:15" ht="33" customHeight="1">
      <c r="A10" s="1">
        <v>5</v>
      </c>
      <c r="B10" s="7" t="s">
        <v>23</v>
      </c>
      <c r="C10" s="9">
        <v>33</v>
      </c>
      <c r="D10" s="10">
        <v>33</v>
      </c>
      <c r="E10" s="10">
        <v>22</v>
      </c>
      <c r="F10" s="10">
        <v>22</v>
      </c>
      <c r="G10" s="10">
        <v>28</v>
      </c>
      <c r="H10" s="10">
        <v>15</v>
      </c>
      <c r="I10" s="10">
        <v>27</v>
      </c>
      <c r="J10" s="10">
        <v>30</v>
      </c>
      <c r="K10" s="10">
        <v>22</v>
      </c>
      <c r="L10" s="10">
        <v>26</v>
      </c>
      <c r="M10" s="10">
        <v>32</v>
      </c>
      <c r="N10" s="10">
        <v>23</v>
      </c>
      <c r="O10" s="17">
        <f t="shared" si="0"/>
        <v>313</v>
      </c>
    </row>
    <row r="11" spans="1:15" ht="33" customHeight="1">
      <c r="A11" s="1">
        <v>6</v>
      </c>
      <c r="B11" s="7" t="s">
        <v>24</v>
      </c>
      <c r="C11" s="9">
        <v>29</v>
      </c>
      <c r="D11" s="10">
        <v>24</v>
      </c>
      <c r="E11" s="10">
        <v>19</v>
      </c>
      <c r="F11" s="10">
        <v>10</v>
      </c>
      <c r="G11" s="10">
        <v>16</v>
      </c>
      <c r="H11" s="10">
        <v>12</v>
      </c>
      <c r="I11" s="10">
        <v>12</v>
      </c>
      <c r="J11" s="10">
        <v>10</v>
      </c>
      <c r="K11" s="10">
        <v>13</v>
      </c>
      <c r="L11" s="10">
        <v>11</v>
      </c>
      <c r="M11" s="10">
        <v>14</v>
      </c>
      <c r="N11" s="10">
        <v>13</v>
      </c>
      <c r="O11" s="17">
        <f t="shared" si="0"/>
        <v>183</v>
      </c>
    </row>
    <row r="12" spans="1:15" ht="33" customHeight="1">
      <c r="A12" s="15" t="s">
        <v>15</v>
      </c>
      <c r="B12" s="16"/>
      <c r="C12" s="11">
        <f>SUM(C6:C11)</f>
        <v>190</v>
      </c>
      <c r="D12" s="11">
        <f>SUM(D6:D11)</f>
        <v>187</v>
      </c>
      <c r="E12" s="11">
        <f>SUM(E6:E11)</f>
        <v>156</v>
      </c>
      <c r="F12" s="11">
        <f>SUM(F6:F11)</f>
        <v>125</v>
      </c>
      <c r="G12" s="11">
        <f>SUM(G6:G11)</f>
        <v>140</v>
      </c>
      <c r="H12" s="11">
        <f>SUM(H6:H11)</f>
        <v>126</v>
      </c>
      <c r="I12" s="11">
        <f>SUM(I6:I11)</f>
        <v>168</v>
      </c>
      <c r="J12" s="11">
        <f>SUM(J6:J11)</f>
        <v>143</v>
      </c>
      <c r="K12" s="11">
        <f>SUM(K6:K11)</f>
        <v>121</v>
      </c>
      <c r="L12" s="11">
        <f>SUM(L6:L11)</f>
        <v>134</v>
      </c>
      <c r="M12" s="11">
        <f>SUM(M6:M11)</f>
        <v>136</v>
      </c>
      <c r="N12" s="11">
        <f>SUM(N6:N11)</f>
        <v>128</v>
      </c>
      <c r="O12" s="1">
        <f>SUM(O6:O11)</f>
        <v>1754</v>
      </c>
    </row>
    <row r="15" spans="1:15" ht="15.75">
      <c r="B15" s="8" t="s">
        <v>25</v>
      </c>
      <c r="C15" s="3">
        <f>O12</f>
        <v>1754</v>
      </c>
      <c r="D15" s="4"/>
    </row>
    <row r="17" spans="1:5" ht="15.75">
      <c r="A17" s="5"/>
      <c r="C17" s="5"/>
      <c r="D17" s="6"/>
      <c r="E17" s="5"/>
    </row>
  </sheetData>
  <mergeCells count="5">
    <mergeCell ref="A1:O1"/>
    <mergeCell ref="A2:O2"/>
    <mergeCell ref="A3:O3"/>
    <mergeCell ref="A4:O4"/>
    <mergeCell ref="A12:B12"/>
  </mergeCells>
  <pageMargins left="0.27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2020-03-27T05:14:27Z</dcterms:modified>
</cp:coreProperties>
</file>